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0" yWindow="0" windowWidth="28800" windowHeight="12885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BPU!#REF!</definedName>
    <definedName name="_xlnm.Print_Titles" localSheetId="1">BPU!$72:$72</definedName>
    <definedName name="RESERVES" localSheetId="0">[1]BPU!#REF!</definedName>
    <definedName name="RESERVES">BPU!#REF!</definedName>
    <definedName name="SERVICES" localSheetId="0">[2]BPU!#REF!</definedName>
    <definedName name="SERVICES">BPU!#REF!</definedName>
    <definedName name="T.V.A">BPU!#REF!</definedName>
    <definedName name="UNITE" localSheetId="0">[1]BPU!#REF!</definedName>
    <definedName name="UNITE">BPU!#REF!</definedName>
  </definedNames>
  <calcPr calcId="162913"/>
</workbook>
</file>

<file path=xl/calcChain.xml><?xml version="1.0" encoding="utf-8"?>
<calcChain xmlns="http://schemas.openxmlformats.org/spreadsheetml/2006/main">
  <c r="A88" i="9" l="1"/>
  <c r="A89" i="9"/>
  <c r="A90" i="9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J88" i="9"/>
  <c r="J94" i="9"/>
  <c r="A76" i="9" l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75" i="9"/>
  <c r="J84" i="9"/>
  <c r="J101" i="9" l="1"/>
  <c r="J75" i="9" l="1"/>
  <c r="J76" i="9"/>
  <c r="J77" i="9"/>
  <c r="J78" i="9"/>
  <c r="J79" i="9"/>
  <c r="J80" i="9"/>
  <c r="J81" i="9"/>
  <c r="J82" i="9"/>
  <c r="J83" i="9"/>
  <c r="J85" i="9"/>
  <c r="J86" i="9"/>
  <c r="J87" i="9"/>
  <c r="J89" i="9"/>
  <c r="J90" i="9"/>
  <c r="J91" i="9"/>
  <c r="J92" i="9"/>
  <c r="J93" i="9"/>
  <c r="J95" i="9"/>
  <c r="J96" i="9"/>
  <c r="J97" i="9"/>
  <c r="J98" i="9"/>
  <c r="J99" i="9"/>
  <c r="J100" i="9"/>
  <c r="J102" i="9"/>
  <c r="J103" i="9"/>
  <c r="J104" i="9"/>
  <c r="J105" i="9"/>
  <c r="J106" i="9"/>
  <c r="J107" i="9"/>
  <c r="J74" i="9" l="1"/>
  <c r="J108" i="9" s="1"/>
  <c r="J109" i="9" l="1"/>
  <c r="J110" i="9" s="1"/>
</calcChain>
</file>

<file path=xl/sharedStrings.xml><?xml version="1.0" encoding="utf-8"?>
<sst xmlns="http://schemas.openxmlformats.org/spreadsheetml/2006/main" count="114" uniqueCount="81">
  <si>
    <t>T.V.A</t>
  </si>
  <si>
    <t>Date, cachet et signature du candidat</t>
  </si>
  <si>
    <t>TOTAL T.T.C</t>
  </si>
  <si>
    <t>Kg</t>
  </si>
  <si>
    <t>Pâté de campagne supérieur</t>
  </si>
  <si>
    <t>Pâté de foie supérieur</t>
  </si>
  <si>
    <t>Terrine forestière</t>
  </si>
  <si>
    <t>Cervelas 2 kg environ</t>
  </si>
  <si>
    <t>Rillette production locale 1 kg environ</t>
  </si>
  <si>
    <t>Rillons traditionnels</t>
  </si>
  <si>
    <t>Saucisson sec droit 2 kg environ</t>
  </si>
  <si>
    <t>Chorizo cular</t>
  </si>
  <si>
    <t>Dés de lardons fumés</t>
  </si>
  <si>
    <t>Épaule cuite DD en dés</t>
  </si>
  <si>
    <t>Surimi en miettes</t>
  </si>
  <si>
    <t>Surimi en rouleau</t>
  </si>
  <si>
    <t>Terrine marbré de saumon 1,6 kg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</si>
  <si>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</si>
  <si>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</si>
  <si>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</si>
  <si>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</si>
  <si>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</si>
  <si>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</si>
  <si>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</si>
  <si>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</si>
  <si>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</si>
  <si>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</si>
  <si>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</si>
  <si>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</si>
  <si>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</si>
  <si>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</si>
  <si>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</si>
  <si>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</si>
  <si>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</si>
  <si>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</si>
  <si>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</si>
  <si>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</si>
  <si>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</si>
  <si>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Origine</t>
  </si>
  <si>
    <t>Code OGM</t>
  </si>
  <si>
    <t>Unité</t>
  </si>
  <si>
    <t>Conditionnement</t>
  </si>
  <si>
    <t>Quantité estimée</t>
  </si>
  <si>
    <t>Boudin noir</t>
  </si>
  <si>
    <t>Andouille de vire</t>
  </si>
  <si>
    <t>Jambon cru</t>
  </si>
  <si>
    <t>Tête roulée de porc</t>
  </si>
  <si>
    <t>Terrine aux trois légumes</t>
  </si>
  <si>
    <t xml:space="preserve"> CHARCUTERIE ET SALAISONS</t>
  </si>
  <si>
    <t>Saucisson à l'ail pur porc</t>
  </si>
  <si>
    <t>Saucisse fumée 125 gr</t>
  </si>
  <si>
    <t>Saucisse de Toulouse 125 gr</t>
  </si>
  <si>
    <t>Saucisse de Strasbourg 60 gr</t>
  </si>
  <si>
    <t>Saucisse de Francfort 60 gr</t>
  </si>
  <si>
    <t>Pâté en croûte prétranché en 45 gr</t>
  </si>
  <si>
    <t>Merguez boeuf mouton +/- 55 gr boyau naturel</t>
  </si>
  <si>
    <t>Jambon blanc cuit sous vide (+/- 6 kg)</t>
  </si>
  <si>
    <t>Crépinettes de porc 130 gr</t>
  </si>
  <si>
    <t>Chipolatas porc 55/60 gr boyau naturel</t>
  </si>
  <si>
    <t>Andouillette 130 gr</t>
  </si>
  <si>
    <t>Boudin blanc 120 gr</t>
  </si>
  <si>
    <t>Les taux et pourcentages sont eux arrondis à deux chiffres après la virgule.</t>
  </si>
  <si>
    <t>Codes O.G.M</t>
  </si>
  <si>
    <t>AUCUNE mention manuscrite autre que la date et la signature n'est admise sur le présent document sans autorisation expresse du pouvoir adjudicateur.</t>
  </si>
  <si>
    <t>Prix                     unitaire H.T</t>
  </si>
  <si>
    <t>Prix                      total H.T</t>
  </si>
  <si>
    <r>
      <rPr>
        <u/>
        <sz val="10"/>
        <color theme="1"/>
        <rFont val="Arial"/>
        <family val="2"/>
      </rPr>
      <t>Lot n°3 :</t>
    </r>
    <r>
      <rPr>
        <sz val="10"/>
        <color theme="1"/>
        <rFont val="Arial"/>
        <family val="2"/>
      </rPr>
      <t xml:space="preserve"> Salaisons</t>
    </r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</si>
  <si>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</si>
  <si>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Saucisse Montbéliard 60 gr</t>
  </si>
  <si>
    <t>Référence produit</t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</si>
  <si>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</si>
  <si>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candidats.</t>
  </si>
  <si>
    <t>TOTAL H.T</t>
  </si>
  <si>
    <t>Les produits en gras correspondent aux échantillons demandés au C.C.T.P et au règlement de consultation                                                                                                           (200 gr minimum par échantillon)</t>
  </si>
  <si>
    <t>BORDEREAU DE PRIX UNITAIRES - VIANDES ET CHARCUTERIE HORS VOLAILLE</t>
  </si>
  <si>
    <t>MA-ALI-2302-3</t>
  </si>
  <si>
    <t>BORDEREAU DE PRIX UNITAIRE - VIANDES ET CHARCUTERIE HORS VOLAILLE</t>
  </si>
  <si>
    <t>Jambon à griller</t>
  </si>
  <si>
    <t>Salami</t>
  </si>
  <si>
    <t>Mortadelle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</si>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</sst>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#,##0_ ;\-#,##0\ "/>
    <numFmt numFmtId="166" formatCode="_-* #,##0\ _€_-;\-* #,##0\ _€_-;_-* &quot;-&quot;??\ _€_-;_-@_-"/>
    <numFmt numFmtId="167" formatCode="#,##0.000\ &quot;€&quot;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9" fontId="2" fillId="0" borderId="0" applyFill="0" applyBorder="0" applyAlignment="0" applyProtection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1" applyFont="1" applyProtection="1"/>
    <xf numFmtId="0" fontId="2" fillId="0" borderId="0" xfId="1" applyFont="1" applyProtection="1"/>
    <xf numFmtId="0" fontId="5" fillId="0" borderId="0" xfId="0" applyFont="1" applyProtection="1"/>
    <xf numFmtId="0" fontId="5" fillId="0" borderId="0" xfId="1" applyFont="1" applyProtection="1"/>
    <xf numFmtId="0" fontId="3" fillId="0" borderId="0" xfId="0" applyFont="1" applyAlignment="1" applyProtection="1"/>
    <xf numFmtId="0" fontId="5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11" xfId="2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3" applyNumberFormat="1" applyFont="1" applyProtection="1"/>
    <xf numFmtId="166" fontId="0" fillId="0" borderId="0" xfId="3" applyNumberFormat="1" applyFont="1" applyAlignment="1" applyProtection="1">
      <alignment vertical="center"/>
    </xf>
    <xf numFmtId="166" fontId="1" fillId="0" borderId="0" xfId="3" applyNumberFormat="1" applyFont="1" applyAlignment="1" applyProtection="1">
      <alignment horizontal="center" vertical="center"/>
    </xf>
    <xf numFmtId="166" fontId="0" fillId="0" borderId="0" xfId="3" applyNumberFormat="1" applyFont="1" applyBorder="1" applyAlignment="1" applyProtection="1">
      <alignment horizontal="center" vertical="center"/>
    </xf>
    <xf numFmtId="166" fontId="5" fillId="0" borderId="0" xfId="3" applyNumberFormat="1" applyFont="1" applyProtection="1"/>
    <xf numFmtId="166" fontId="2" fillId="0" borderId="0" xfId="3" applyNumberFormat="1" applyFont="1" applyProtection="1"/>
    <xf numFmtId="166" fontId="0" fillId="0" borderId="0" xfId="3" applyNumberFormat="1" applyFont="1"/>
    <xf numFmtId="165" fontId="2" fillId="0" borderId="4" xfId="3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4" xfId="3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textRotation="136"/>
    </xf>
    <xf numFmtId="167" fontId="1" fillId="0" borderId="4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167" fontId="2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7" fontId="5" fillId="0" borderId="4" xfId="0" applyNumberFormat="1" applyFont="1" applyBorder="1" applyAlignment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167" fontId="3" fillId="0" borderId="4" xfId="0" applyNumberFormat="1" applyFont="1" applyFill="1" applyBorder="1" applyAlignment="1" applyProtection="1">
      <alignment vertical="center" wrapText="1"/>
    </xf>
    <xf numFmtId="167" fontId="3" fillId="0" borderId="13" xfId="0" applyNumberFormat="1" applyFont="1" applyFill="1" applyBorder="1" applyAlignment="1" applyProtection="1">
      <alignment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</cellXfs>
  <cellStyles count="4">
    <cellStyle name="Milliers" xfId="3" builtinId="3"/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3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3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62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110"/>
  <sheetViews>
    <sheetView tabSelected="1" showWhiteSpace="0" workbookViewId="0">
      <selection activeCell="C68" sqref="C68"/>
    </sheetView>
  </sheetViews>
  <sheetFormatPr baseColWidth="10" defaultRowHeight="15" x14ac:dyDescent="0.25"/>
  <cols>
    <col min="1" max="1" width="3.42578125" style="7" customWidth="1"/>
    <col min="2" max="2" width="25.28515625" customWidth="1"/>
    <col min="3" max="3" width="14.42578125" customWidth="1"/>
    <col min="4" max="4" width="6.7109375" customWidth="1"/>
    <col min="5" max="5" width="6" customWidth="1"/>
    <col min="6" max="7" width="21" customWidth="1"/>
    <col min="8" max="8" width="8.85546875" style="41" customWidth="1"/>
    <col min="9" max="10" width="12.7109375" customWidth="1"/>
    <col min="11" max="20" width="11.42578125" customWidth="1"/>
  </cols>
  <sheetData>
    <row r="1" spans="1:10" x14ac:dyDescent="0.25">
      <c r="A1" s="10"/>
      <c r="B1" s="11"/>
      <c r="C1" s="11"/>
      <c r="D1" s="11"/>
      <c r="E1" s="11"/>
      <c r="F1" s="11"/>
      <c r="G1" s="11"/>
      <c r="H1" s="35"/>
      <c r="I1" s="11"/>
      <c r="J1" s="11"/>
    </row>
    <row r="2" spans="1:10" x14ac:dyDescent="0.25">
      <c r="A2" s="10"/>
      <c r="B2" s="11"/>
      <c r="C2" s="11"/>
      <c r="D2" s="11"/>
      <c r="E2" s="11"/>
      <c r="F2" s="11"/>
      <c r="G2" s="11"/>
      <c r="H2" s="35"/>
      <c r="I2" s="11"/>
      <c r="J2" s="11"/>
    </row>
    <row r="3" spans="1:10" x14ac:dyDescent="0.25">
      <c r="A3" s="10"/>
      <c r="B3" s="11"/>
      <c r="C3" s="11"/>
      <c r="D3" s="11"/>
      <c r="E3" s="11"/>
      <c r="F3" s="11"/>
      <c r="G3" s="11"/>
      <c r="H3" s="35"/>
      <c r="I3" s="11"/>
      <c r="J3" s="11"/>
    </row>
    <row r="4" spans="1:10" x14ac:dyDescent="0.25">
      <c r="A4" s="10"/>
      <c r="B4" s="11"/>
      <c r="C4" s="11"/>
      <c r="D4" s="11"/>
      <c r="E4" s="11"/>
      <c r="F4" s="11"/>
      <c r="G4" s="11"/>
      <c r="H4" s="35"/>
      <c r="I4" s="11"/>
      <c r="J4" s="11"/>
    </row>
    <row r="5" spans="1:10" s="1" customFormat="1" ht="15" customHeight="1" x14ac:dyDescent="0.25">
      <c r="A5" s="13"/>
      <c r="B5" s="13"/>
      <c r="C5" s="13"/>
      <c r="D5" s="13"/>
      <c r="E5" s="13"/>
      <c r="F5" s="13"/>
      <c r="G5" s="13"/>
      <c r="H5" s="36"/>
      <c r="I5" s="13"/>
      <c r="J5" s="13"/>
    </row>
    <row r="6" spans="1:10" s="1" customFormat="1" ht="15" customHeight="1" x14ac:dyDescent="0.25">
      <c r="A6" s="13"/>
      <c r="B6" s="13"/>
      <c r="C6" s="13"/>
      <c r="D6" s="13"/>
      <c r="E6" s="13"/>
      <c r="F6" s="13"/>
      <c r="G6" s="13"/>
      <c r="H6" s="36"/>
      <c r="I6" s="13"/>
      <c r="J6" s="13"/>
    </row>
    <row r="7" spans="1:10" s="1" customFormat="1" ht="15" customHeight="1" x14ac:dyDescent="0.25">
      <c r="A7" s="91" t="s">
        <v>17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s="1" customFormat="1" ht="15" customHeight="1" x14ac:dyDescent="0.25">
      <c r="A8" s="12"/>
      <c r="B8" s="13"/>
      <c r="C8" s="13"/>
      <c r="D8" s="13"/>
      <c r="E8" s="13"/>
      <c r="F8" s="13"/>
      <c r="G8" s="13"/>
      <c r="H8" s="36"/>
      <c r="I8" s="14"/>
      <c r="J8" s="34"/>
    </row>
    <row r="9" spans="1:10" s="1" customFormat="1" ht="15" customHeight="1" x14ac:dyDescent="0.25">
      <c r="A9" s="90" t="s">
        <v>74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s="1" customFormat="1" ht="15" customHeight="1" x14ac:dyDescent="0.25">
      <c r="A10" s="15"/>
      <c r="B10" s="15"/>
      <c r="C10" s="15"/>
      <c r="D10" s="15"/>
      <c r="E10" s="15"/>
      <c r="F10" s="15"/>
      <c r="G10" s="50"/>
      <c r="H10" s="37"/>
      <c r="I10" s="15"/>
      <c r="J10" s="15"/>
    </row>
    <row r="11" spans="1:10" s="1" customFormat="1" ht="15" customHeight="1" x14ac:dyDescent="0.25">
      <c r="A11" s="15"/>
      <c r="B11" s="15"/>
      <c r="C11" s="15"/>
      <c r="D11" s="15"/>
      <c r="E11" s="15"/>
      <c r="F11" s="15"/>
      <c r="G11" s="50"/>
      <c r="H11" s="37"/>
      <c r="I11" s="15"/>
      <c r="J11" s="15"/>
    </row>
    <row r="12" spans="1:10" s="1" customFormat="1" ht="15" customHeight="1" x14ac:dyDescent="0.25">
      <c r="A12" s="101" t="s">
        <v>66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s="1" customFormat="1" ht="15" customHeight="1" x14ac:dyDescent="0.25">
      <c r="A13" s="15"/>
      <c r="B13" s="15"/>
      <c r="C13" s="15"/>
      <c r="D13" s="15"/>
      <c r="E13" s="15"/>
      <c r="F13" s="15"/>
      <c r="G13" s="50"/>
      <c r="H13" s="37"/>
      <c r="I13" s="15"/>
      <c r="J13" s="15"/>
    </row>
    <row r="14" spans="1:10" s="1" customFormat="1" ht="15" customHeight="1" x14ac:dyDescent="0.25">
      <c r="A14" s="15"/>
      <c r="B14" s="15"/>
      <c r="C14" s="15"/>
      <c r="D14" s="15"/>
      <c r="E14" s="15"/>
      <c r="F14" s="15"/>
      <c r="G14" s="50"/>
      <c r="H14" s="37"/>
      <c r="I14" s="15"/>
      <c r="J14" s="15"/>
    </row>
    <row r="15" spans="1:10" s="1" customFormat="1" ht="15" customHeight="1" x14ac:dyDescent="0.25">
      <c r="A15" s="13"/>
      <c r="B15" s="13"/>
      <c r="C15" s="13"/>
      <c r="D15" s="13"/>
      <c r="E15" s="13"/>
      <c r="F15" s="13"/>
      <c r="G15" s="13"/>
      <c r="H15" s="36"/>
      <c r="I15" s="16"/>
      <c r="J15" s="33"/>
    </row>
    <row r="16" spans="1:10" s="1" customFormat="1" ht="43.5" customHeight="1" x14ac:dyDescent="0.25">
      <c r="A16" s="94" t="s">
        <v>18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s="1" customFormat="1" ht="43.5" customHeight="1" x14ac:dyDescent="0.25">
      <c r="A17" s="97" t="s">
        <v>19</v>
      </c>
      <c r="B17" s="98"/>
      <c r="C17" s="98"/>
      <c r="D17" s="98"/>
      <c r="E17" s="98"/>
      <c r="F17" s="98"/>
      <c r="G17" s="98"/>
      <c r="H17" s="98"/>
      <c r="I17" s="98"/>
      <c r="J17" s="99"/>
    </row>
    <row r="18" spans="1:10" s="1" customFormat="1" ht="15" customHeight="1" x14ac:dyDescent="0.25">
      <c r="A18" s="17"/>
      <c r="B18" s="17"/>
      <c r="C18" s="17"/>
      <c r="D18" s="17"/>
      <c r="E18" s="17"/>
      <c r="F18" s="17"/>
      <c r="G18" s="17"/>
      <c r="H18" s="38"/>
      <c r="I18" s="18"/>
      <c r="J18" s="33"/>
    </row>
    <row r="19" spans="1:10" s="1" customFormat="1" ht="15" customHeight="1" x14ac:dyDescent="0.25">
      <c r="A19" s="17"/>
      <c r="B19" s="17"/>
      <c r="C19" s="17"/>
      <c r="D19" s="17"/>
      <c r="E19" s="17"/>
      <c r="F19" s="17"/>
      <c r="G19" s="17"/>
      <c r="H19" s="38"/>
      <c r="I19" s="18"/>
      <c r="J19" s="33"/>
    </row>
    <row r="20" spans="1:10" s="1" customFormat="1" ht="15" customHeight="1" x14ac:dyDescent="0.25">
      <c r="A20" s="17"/>
      <c r="B20" s="17"/>
      <c r="C20" s="17"/>
      <c r="D20" s="17"/>
      <c r="E20" s="17"/>
      <c r="F20" s="17"/>
      <c r="G20" s="17"/>
      <c r="H20" s="38"/>
      <c r="I20" s="18"/>
      <c r="J20" s="33"/>
    </row>
    <row r="21" spans="1:10" s="1" customFormat="1" ht="15" customHeight="1" x14ac:dyDescent="0.25">
      <c r="A21" s="17"/>
      <c r="B21" s="17"/>
      <c r="C21" s="17"/>
      <c r="D21" s="17"/>
      <c r="E21" s="17"/>
      <c r="F21" s="17"/>
      <c r="G21" s="17"/>
      <c r="H21" s="38"/>
      <c r="I21" s="18"/>
      <c r="J21" s="33"/>
    </row>
    <row r="22" spans="1:10" s="1" customFormat="1" ht="15" customHeight="1" x14ac:dyDescent="0.25">
      <c r="A22" s="17"/>
      <c r="B22" s="17"/>
      <c r="C22" s="17"/>
      <c r="D22" s="17"/>
      <c r="E22" s="17"/>
      <c r="F22" s="17"/>
      <c r="G22" s="17"/>
      <c r="H22" s="38"/>
      <c r="I22" s="18"/>
      <c r="J22" s="33"/>
    </row>
    <row r="23" spans="1:10" s="1" customFormat="1" ht="15" customHeight="1" x14ac:dyDescent="0.25">
      <c r="A23" s="17"/>
      <c r="B23" s="17"/>
      <c r="C23" s="17"/>
      <c r="D23" s="17"/>
      <c r="E23" s="17"/>
      <c r="F23" s="17"/>
      <c r="G23" s="17"/>
      <c r="H23" s="38"/>
      <c r="I23" s="18"/>
      <c r="J23" s="33"/>
    </row>
    <row r="24" spans="1:10" s="1" customFormat="1" ht="15" customHeight="1" x14ac:dyDescent="0.25">
      <c r="A24" s="17"/>
      <c r="B24" s="17"/>
      <c r="C24" s="17"/>
      <c r="D24" s="17"/>
      <c r="E24" s="17"/>
      <c r="F24" s="17"/>
      <c r="G24" s="17"/>
      <c r="H24" s="38"/>
      <c r="I24" s="18"/>
      <c r="J24" s="33"/>
    </row>
    <row r="25" spans="1:10" s="1" customFormat="1" ht="15" customHeight="1" x14ac:dyDescent="0.25">
      <c r="A25" s="17"/>
      <c r="B25" s="17"/>
      <c r="C25" s="17"/>
      <c r="D25" s="17"/>
      <c r="E25" s="17"/>
      <c r="F25" s="17"/>
      <c r="G25" s="17"/>
      <c r="H25" s="38"/>
      <c r="I25" s="18"/>
      <c r="J25" s="33"/>
    </row>
    <row r="26" spans="1:10" ht="15" customHeight="1" x14ac:dyDescent="0.25">
      <c r="A26" s="93" t="s">
        <v>20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5" customHeight="1" x14ac:dyDescent="0.25">
      <c r="A27" s="93" t="s">
        <v>75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30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15" hidden="1" customHeight="1" x14ac:dyDescent="0.25">
      <c r="A29" s="13"/>
      <c r="B29" s="13"/>
      <c r="C29" s="13"/>
      <c r="D29" s="13"/>
      <c r="E29" s="13"/>
      <c r="F29" s="13"/>
      <c r="G29" s="13"/>
      <c r="H29" s="36"/>
      <c r="I29" s="19"/>
      <c r="J29" s="19"/>
    </row>
    <row r="30" spans="1:10" hidden="1" x14ac:dyDescent="0.25">
      <c r="A30" s="13"/>
      <c r="B30" s="13"/>
      <c r="C30" s="13"/>
      <c r="D30" s="13"/>
      <c r="E30" s="13"/>
      <c r="F30" s="13"/>
      <c r="G30" s="13"/>
      <c r="H30" s="36"/>
      <c r="I30" s="19" t="s">
        <v>21</v>
      </c>
      <c r="J30" s="19"/>
    </row>
    <row r="31" spans="1:10" hidden="1" x14ac:dyDescent="0.25">
      <c r="A31" s="13"/>
      <c r="B31" s="13"/>
      <c r="C31" s="13"/>
      <c r="D31" s="13"/>
      <c r="E31" s="13"/>
      <c r="F31" s="13"/>
      <c r="G31" s="13"/>
      <c r="H31" s="36"/>
      <c r="I31" s="19" t="s">
        <v>22</v>
      </c>
      <c r="J31" s="19"/>
    </row>
    <row r="32" spans="1:10" hidden="1" x14ac:dyDescent="0.25">
      <c r="A32" s="13"/>
      <c r="B32" s="13"/>
      <c r="C32" s="13"/>
      <c r="D32" s="13"/>
      <c r="E32" s="13"/>
      <c r="F32" s="13"/>
      <c r="G32" s="13"/>
      <c r="H32" s="36"/>
      <c r="I32" s="19"/>
      <c r="J32" s="19"/>
    </row>
    <row r="33" spans="1:10" hidden="1" x14ac:dyDescent="0.25">
      <c r="A33" s="13"/>
      <c r="B33" s="13"/>
      <c r="C33" s="13"/>
      <c r="D33" s="13"/>
      <c r="E33" s="13"/>
      <c r="F33" s="13"/>
      <c r="G33" s="13"/>
      <c r="H33" s="36"/>
      <c r="I33" s="19"/>
      <c r="J33" s="19"/>
    </row>
    <row r="34" spans="1:10" hidden="1" x14ac:dyDescent="0.25">
      <c r="A34" s="13"/>
      <c r="B34" s="13"/>
      <c r="C34" s="13"/>
      <c r="D34" s="13"/>
      <c r="E34" s="13"/>
      <c r="F34" s="13"/>
      <c r="G34" s="13"/>
      <c r="H34" s="36"/>
      <c r="I34" s="19"/>
      <c r="J34" s="19"/>
    </row>
    <row r="35" spans="1:10" hidden="1" x14ac:dyDescent="0.25">
      <c r="A35" s="13"/>
      <c r="B35" s="13"/>
      <c r="C35" s="13"/>
      <c r="D35" s="13"/>
      <c r="E35" s="13"/>
      <c r="F35" s="13"/>
      <c r="G35" s="13"/>
      <c r="H35" s="36"/>
      <c r="I35" s="19"/>
      <c r="J35" s="19"/>
    </row>
    <row r="36" spans="1:10" hidden="1" x14ac:dyDescent="0.25">
      <c r="A36" s="13"/>
      <c r="B36" s="13"/>
      <c r="C36" s="13"/>
      <c r="D36" s="13"/>
      <c r="E36" s="13"/>
      <c r="F36" s="13"/>
      <c r="G36" s="13"/>
      <c r="H36" s="36"/>
      <c r="I36" s="19"/>
      <c r="J36" s="19"/>
    </row>
    <row r="37" spans="1:10" hidden="1" x14ac:dyDescent="0.25">
      <c r="A37" s="13"/>
      <c r="B37" s="13"/>
      <c r="C37" s="13"/>
      <c r="D37" s="13"/>
      <c r="E37" s="13"/>
      <c r="F37" s="13"/>
      <c r="G37" s="13"/>
      <c r="H37" s="36"/>
      <c r="I37" s="19"/>
      <c r="J37" s="19"/>
    </row>
    <row r="38" spans="1:10" hidden="1" x14ac:dyDescent="0.25">
      <c r="A38" s="13"/>
      <c r="B38" s="13"/>
      <c r="C38" s="13"/>
      <c r="D38" s="13"/>
      <c r="E38" s="13"/>
      <c r="F38" s="13"/>
      <c r="G38" s="13"/>
      <c r="H38" s="36"/>
      <c r="I38" s="19"/>
      <c r="J38" s="19"/>
    </row>
    <row r="39" spans="1:10" hidden="1" x14ac:dyDescent="0.25">
      <c r="A39" s="13"/>
      <c r="B39" s="13"/>
      <c r="C39" s="13"/>
      <c r="D39" s="13"/>
      <c r="E39" s="13"/>
      <c r="F39" s="13"/>
      <c r="G39" s="13"/>
      <c r="H39" s="36"/>
      <c r="I39" s="19"/>
      <c r="J39" s="19"/>
    </row>
    <row r="40" spans="1:10" hidden="1" x14ac:dyDescent="0.25">
      <c r="A40" s="13"/>
      <c r="B40" s="100" t="s">
        <v>23</v>
      </c>
      <c r="C40" s="100"/>
      <c r="D40" s="100"/>
      <c r="E40" s="100"/>
      <c r="F40" s="100"/>
      <c r="G40" s="51"/>
      <c r="H40" s="36"/>
      <c r="I40" s="19"/>
      <c r="J40" s="19"/>
    </row>
    <row r="41" spans="1:10" hidden="1" x14ac:dyDescent="0.25">
      <c r="A41" s="10"/>
      <c r="B41" s="13"/>
      <c r="C41" s="13"/>
      <c r="D41" s="13"/>
      <c r="E41" s="13"/>
      <c r="F41" s="13" t="s">
        <v>24</v>
      </c>
      <c r="G41" s="13"/>
      <c r="H41" s="36"/>
      <c r="I41" s="11"/>
      <c r="J41" s="19"/>
    </row>
    <row r="42" spans="1:10" hidden="1" x14ac:dyDescent="0.25">
      <c r="A42" s="10"/>
      <c r="B42" s="13"/>
      <c r="C42" s="13"/>
      <c r="D42" s="13"/>
      <c r="E42" s="13"/>
      <c r="F42" s="13"/>
      <c r="G42" s="13"/>
      <c r="H42" s="36"/>
      <c r="I42" s="11"/>
      <c r="J42" s="11"/>
    </row>
    <row r="43" spans="1:10" x14ac:dyDescent="0.25">
      <c r="A43" s="92" t="s">
        <v>76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0" x14ac:dyDescent="0.25">
      <c r="A44" s="20"/>
      <c r="B44" s="21"/>
      <c r="C44" s="22"/>
      <c r="D44" s="22"/>
      <c r="E44" s="22"/>
      <c r="F44" s="22"/>
      <c r="G44" s="22"/>
      <c r="H44" s="39"/>
      <c r="I44" s="11"/>
      <c r="J44" s="11"/>
    </row>
    <row r="45" spans="1:10" x14ac:dyDescent="0.25">
      <c r="A45" s="20" t="s">
        <v>25</v>
      </c>
      <c r="B45" s="21"/>
      <c r="C45" s="22"/>
      <c r="D45" s="22"/>
      <c r="E45" s="22"/>
      <c r="F45" s="22"/>
      <c r="G45" s="22"/>
      <c r="H45" s="39"/>
      <c r="I45" s="11"/>
      <c r="J45" s="11"/>
    </row>
    <row r="46" spans="1:10" x14ac:dyDescent="0.25">
      <c r="A46" s="22"/>
      <c r="B46" s="22"/>
      <c r="C46" s="22"/>
      <c r="D46" s="22"/>
      <c r="E46" s="22"/>
      <c r="F46" s="22"/>
      <c r="G46" s="22"/>
      <c r="H46" s="39"/>
      <c r="I46" s="11"/>
      <c r="J46" s="11"/>
    </row>
    <row r="47" spans="1:10" x14ac:dyDescent="0.25">
      <c r="A47" s="23" t="s">
        <v>26</v>
      </c>
      <c r="B47" s="21"/>
      <c r="C47" s="21"/>
      <c r="D47" s="21"/>
      <c r="E47" s="22"/>
      <c r="F47" s="22"/>
      <c r="G47" s="22"/>
      <c r="H47" s="39"/>
      <c r="I47" s="11"/>
      <c r="J47" s="11"/>
    </row>
    <row r="48" spans="1:10" x14ac:dyDescent="0.25">
      <c r="A48" s="22"/>
      <c r="B48" s="22"/>
      <c r="C48" s="22"/>
      <c r="D48" s="22"/>
      <c r="E48" s="22"/>
      <c r="F48" s="22"/>
      <c r="G48" s="22"/>
      <c r="H48" s="39"/>
      <c r="I48" s="11"/>
      <c r="J48" s="11"/>
    </row>
    <row r="49" spans="1:10" x14ac:dyDescent="0.25">
      <c r="A49" s="24" t="s">
        <v>27</v>
      </c>
      <c r="B49" s="25"/>
      <c r="C49" s="25"/>
      <c r="D49" s="25"/>
      <c r="E49" s="21"/>
      <c r="F49" s="21"/>
      <c r="G49" s="21"/>
      <c r="H49" s="40"/>
      <c r="I49" s="11"/>
      <c r="J49" s="11"/>
    </row>
    <row r="50" spans="1:10" x14ac:dyDescent="0.25">
      <c r="A50" s="26" t="s">
        <v>28</v>
      </c>
      <c r="B50" s="25"/>
      <c r="C50" s="25"/>
      <c r="D50" s="25"/>
      <c r="E50" s="21"/>
      <c r="F50" s="21"/>
      <c r="G50" s="21"/>
      <c r="H50" s="40"/>
      <c r="I50" s="11"/>
      <c r="J50" s="11"/>
    </row>
    <row r="51" spans="1:10" x14ac:dyDescent="0.25">
      <c r="A51" s="27" t="s">
        <v>29</v>
      </c>
      <c r="B51" s="25"/>
      <c r="C51" s="25"/>
      <c r="D51" s="25"/>
      <c r="E51" s="21"/>
      <c r="F51" s="21"/>
      <c r="G51" s="21"/>
      <c r="H51" s="40"/>
      <c r="I51" s="11"/>
      <c r="J51" s="11"/>
    </row>
    <row r="52" spans="1:10" x14ac:dyDescent="0.25">
      <c r="A52" s="27" t="s">
        <v>30</v>
      </c>
      <c r="B52" s="25"/>
      <c r="C52" s="25"/>
      <c r="D52" s="25"/>
      <c r="E52" s="21"/>
      <c r="F52" s="21"/>
      <c r="G52" s="21"/>
      <c r="H52" s="40"/>
      <c r="I52" s="11"/>
      <c r="J52" s="11"/>
    </row>
    <row r="53" spans="1:10" x14ac:dyDescent="0.25">
      <c r="A53" s="21"/>
      <c r="B53" s="21"/>
      <c r="C53" s="21"/>
      <c r="D53" s="21"/>
      <c r="E53" s="21"/>
      <c r="F53" s="21"/>
      <c r="G53" s="21"/>
      <c r="H53" s="40"/>
      <c r="I53" s="11"/>
      <c r="J53" s="11"/>
    </row>
    <row r="54" spans="1:10" ht="25.5" customHeight="1" x14ac:dyDescent="0.25">
      <c r="A54" s="76" t="s">
        <v>31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0" ht="25.5" customHeight="1" x14ac:dyDescent="0.25">
      <c r="A55" s="85" t="s">
        <v>32</v>
      </c>
      <c r="B55" s="85"/>
      <c r="C55" s="85"/>
      <c r="D55" s="85"/>
      <c r="E55" s="85"/>
      <c r="F55" s="85"/>
      <c r="G55" s="85"/>
      <c r="H55" s="85"/>
      <c r="I55" s="85"/>
      <c r="J55" s="85"/>
    </row>
    <row r="56" spans="1:10" x14ac:dyDescent="0.25">
      <c r="A56" s="86" t="s">
        <v>33</v>
      </c>
      <c r="B56" s="86"/>
      <c r="C56" s="86"/>
      <c r="D56" s="86"/>
      <c r="E56" s="86"/>
      <c r="F56" s="86"/>
      <c r="G56" s="86"/>
      <c r="H56" s="86"/>
      <c r="I56" s="86"/>
      <c r="J56" s="86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ht="25.5" customHeight="1" x14ac:dyDescent="0.25">
      <c r="A58" s="81" t="s">
        <v>67</v>
      </c>
      <c r="B58" s="82"/>
      <c r="C58" s="82"/>
      <c r="D58" s="82"/>
      <c r="E58" s="82"/>
      <c r="F58" s="82"/>
      <c r="G58" s="82"/>
      <c r="H58" s="82"/>
      <c r="I58" s="82"/>
      <c r="J58" s="82"/>
    </row>
    <row r="59" spans="1:10" x14ac:dyDescent="0.25">
      <c r="A59" s="71" t="s">
        <v>61</v>
      </c>
      <c r="B59" s="72"/>
      <c r="C59" s="72"/>
      <c r="D59" s="72"/>
      <c r="E59" s="72"/>
      <c r="F59" s="72"/>
      <c r="G59" s="72"/>
      <c r="H59" s="72"/>
      <c r="I59" s="72"/>
      <c r="J59" s="72"/>
    </row>
    <row r="60" spans="1:10" x14ac:dyDescent="0.25">
      <c r="A60" s="71" t="s">
        <v>70</v>
      </c>
      <c r="B60" s="87"/>
      <c r="C60" s="87"/>
      <c r="D60" s="87"/>
      <c r="E60" s="87"/>
      <c r="F60" s="87"/>
      <c r="G60" s="87"/>
      <c r="H60" s="87"/>
      <c r="I60" s="87"/>
      <c r="J60" s="87"/>
    </row>
    <row r="61" spans="1:10" x14ac:dyDescent="0.25">
      <c r="A61" s="22"/>
      <c r="B61" s="22"/>
      <c r="C61" s="22"/>
      <c r="D61" s="22"/>
      <c r="E61" s="22"/>
      <c r="F61" s="22"/>
      <c r="G61" s="22"/>
      <c r="H61" s="39"/>
      <c r="I61" s="11"/>
      <c r="J61" s="11"/>
    </row>
    <row r="62" spans="1:10" ht="27" customHeight="1" x14ac:dyDescent="0.25">
      <c r="A62" s="79" t="s">
        <v>71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25.5" customHeight="1" x14ac:dyDescent="0.25">
      <c r="A63" s="77" t="s">
        <v>63</v>
      </c>
      <c r="B63" s="78"/>
      <c r="C63" s="78"/>
      <c r="D63" s="78"/>
      <c r="E63" s="78"/>
      <c r="F63" s="78"/>
      <c r="G63" s="78"/>
      <c r="H63" s="78"/>
      <c r="I63" s="78"/>
      <c r="J63" s="78"/>
    </row>
    <row r="64" spans="1:10" x14ac:dyDescent="0.25">
      <c r="A64" s="22"/>
      <c r="B64" s="22"/>
      <c r="C64" s="22"/>
      <c r="D64" s="22"/>
      <c r="E64" s="22"/>
      <c r="F64" s="22"/>
      <c r="G64" s="22"/>
      <c r="H64" s="39"/>
      <c r="I64" s="11"/>
      <c r="J64" s="11"/>
    </row>
    <row r="65" spans="1:10" x14ac:dyDescent="0.25">
      <c r="A65" s="88" t="s">
        <v>80</v>
      </c>
      <c r="B65" s="89"/>
      <c r="C65" s="89"/>
      <c r="D65" s="89"/>
      <c r="E65" s="89"/>
      <c r="F65" s="89"/>
      <c r="G65" s="89"/>
      <c r="H65" s="89"/>
      <c r="I65" s="89"/>
      <c r="J65" s="89"/>
    </row>
    <row r="66" spans="1:10" x14ac:dyDescent="0.25">
      <c r="A66" s="22"/>
      <c r="B66" s="22"/>
      <c r="C66" s="22"/>
      <c r="D66" s="22"/>
      <c r="E66" s="22"/>
      <c r="F66" s="22"/>
      <c r="G66" s="22"/>
      <c r="H66" s="39"/>
      <c r="I66" s="11"/>
      <c r="J66" s="11"/>
    </row>
    <row r="67" spans="1:10" ht="27" customHeight="1" x14ac:dyDescent="0.25">
      <c r="A67" s="28"/>
      <c r="B67" s="28"/>
      <c r="C67" s="29" t="s">
        <v>34</v>
      </c>
      <c r="E67" s="22"/>
      <c r="F67" s="22"/>
      <c r="G67" s="22"/>
      <c r="H67" s="39"/>
      <c r="I67" s="11"/>
    </row>
    <row r="68" spans="1:10" ht="27" customHeight="1" x14ac:dyDescent="0.25">
      <c r="A68" s="83" t="s">
        <v>35</v>
      </c>
      <c r="B68" s="84"/>
      <c r="C68" s="30"/>
      <c r="E68" s="22"/>
      <c r="F68" s="22"/>
      <c r="G68" s="22"/>
      <c r="H68" s="39"/>
      <c r="I68" s="11"/>
    </row>
    <row r="69" spans="1:10" ht="27" customHeight="1" x14ac:dyDescent="0.25">
      <c r="A69" s="31" t="s">
        <v>36</v>
      </c>
      <c r="B69" s="32"/>
      <c r="C69" s="30"/>
      <c r="E69" s="22"/>
      <c r="F69" s="22"/>
      <c r="G69" s="22"/>
      <c r="H69" s="39"/>
      <c r="I69" s="11"/>
    </row>
    <row r="70" spans="1:10" ht="30" customHeight="1" x14ac:dyDescent="0.25"/>
    <row r="71" spans="1:10" ht="30" customHeight="1" x14ac:dyDescent="0.25"/>
    <row r="72" spans="1:10" s="1" customFormat="1" ht="40.5" customHeight="1" x14ac:dyDescent="0.25">
      <c r="A72" s="49"/>
      <c r="B72" s="3" t="s">
        <v>37</v>
      </c>
      <c r="C72" s="3" t="s">
        <v>38</v>
      </c>
      <c r="D72" s="3" t="s">
        <v>39</v>
      </c>
      <c r="E72" s="3" t="s">
        <v>40</v>
      </c>
      <c r="F72" s="3" t="s">
        <v>41</v>
      </c>
      <c r="G72" s="3" t="s">
        <v>69</v>
      </c>
      <c r="H72" s="44" t="s">
        <v>42</v>
      </c>
      <c r="I72" s="4" t="s">
        <v>64</v>
      </c>
      <c r="J72" s="4" t="s">
        <v>65</v>
      </c>
    </row>
    <row r="73" spans="1:10" ht="30" customHeight="1" x14ac:dyDescent="0.25">
      <c r="A73" s="48"/>
      <c r="B73" s="73" t="s">
        <v>48</v>
      </c>
      <c r="C73" s="74"/>
      <c r="D73" s="74"/>
      <c r="E73" s="74"/>
      <c r="F73" s="74"/>
      <c r="G73" s="74"/>
      <c r="H73" s="74"/>
      <c r="I73" s="74"/>
      <c r="J73" s="75"/>
    </row>
    <row r="74" spans="1:10" ht="30" customHeight="1" x14ac:dyDescent="0.25">
      <c r="A74" s="8">
        <v>1</v>
      </c>
      <c r="B74" s="6" t="s">
        <v>60</v>
      </c>
      <c r="C74" s="9"/>
      <c r="D74" s="45"/>
      <c r="E74" s="5" t="s">
        <v>3</v>
      </c>
      <c r="F74" s="53"/>
      <c r="G74" s="54"/>
      <c r="H74" s="42">
        <v>80</v>
      </c>
      <c r="I74" s="52"/>
      <c r="J74" s="57">
        <f t="shared" ref="J74:J107" si="0">H74*I74</f>
        <v>0</v>
      </c>
    </row>
    <row r="75" spans="1:10" ht="30" customHeight="1" x14ac:dyDescent="0.25">
      <c r="A75" s="8">
        <f>A74+1</f>
        <v>2</v>
      </c>
      <c r="B75" s="6" t="s">
        <v>43</v>
      </c>
      <c r="C75" s="9"/>
      <c r="D75" s="45"/>
      <c r="E75" s="5" t="s">
        <v>3</v>
      </c>
      <c r="F75" s="53"/>
      <c r="G75" s="54"/>
      <c r="H75" s="42">
        <v>80</v>
      </c>
      <c r="I75" s="52"/>
      <c r="J75" s="57">
        <f t="shared" si="0"/>
        <v>0</v>
      </c>
    </row>
    <row r="76" spans="1:10" ht="30" customHeight="1" x14ac:dyDescent="0.25">
      <c r="A76" s="8">
        <f t="shared" ref="A76:A107" si="1">A75+1</f>
        <v>3</v>
      </c>
      <c r="B76" s="66" t="s">
        <v>59</v>
      </c>
      <c r="C76" s="9"/>
      <c r="D76" s="45"/>
      <c r="E76" s="5" t="s">
        <v>3</v>
      </c>
      <c r="F76" s="53"/>
      <c r="G76" s="54"/>
      <c r="H76" s="42">
        <v>80</v>
      </c>
      <c r="I76" s="52"/>
      <c r="J76" s="57">
        <f t="shared" si="0"/>
        <v>0</v>
      </c>
    </row>
    <row r="77" spans="1:10" ht="30" customHeight="1" x14ac:dyDescent="0.25">
      <c r="A77" s="8">
        <f t="shared" si="1"/>
        <v>4</v>
      </c>
      <c r="B77" s="6" t="s">
        <v>44</v>
      </c>
      <c r="C77" s="9"/>
      <c r="D77" s="45"/>
      <c r="E77" s="5" t="s">
        <v>3</v>
      </c>
      <c r="F77" s="53"/>
      <c r="G77" s="54"/>
      <c r="H77" s="42">
        <v>50</v>
      </c>
      <c r="I77" s="52"/>
      <c r="J77" s="57">
        <f t="shared" si="0"/>
        <v>0</v>
      </c>
    </row>
    <row r="78" spans="1:10" ht="30" customHeight="1" x14ac:dyDescent="0.25">
      <c r="A78" s="8">
        <f t="shared" si="1"/>
        <v>5</v>
      </c>
      <c r="B78" s="6" t="s">
        <v>7</v>
      </c>
      <c r="C78" s="9"/>
      <c r="D78" s="45"/>
      <c r="E78" s="5" t="s">
        <v>3</v>
      </c>
      <c r="F78" s="53"/>
      <c r="G78" s="54"/>
      <c r="H78" s="42">
        <v>50</v>
      </c>
      <c r="I78" s="52"/>
      <c r="J78" s="57">
        <f t="shared" si="0"/>
        <v>0</v>
      </c>
    </row>
    <row r="79" spans="1:10" ht="30" customHeight="1" x14ac:dyDescent="0.25">
      <c r="A79" s="8">
        <f t="shared" si="1"/>
        <v>6</v>
      </c>
      <c r="B79" s="6" t="s">
        <v>58</v>
      </c>
      <c r="C79" s="9"/>
      <c r="D79" s="45"/>
      <c r="E79" s="5" t="s">
        <v>3</v>
      </c>
      <c r="F79" s="53"/>
      <c r="G79" s="54"/>
      <c r="H79" s="42">
        <v>250</v>
      </c>
      <c r="I79" s="52"/>
      <c r="J79" s="57">
        <f t="shared" si="0"/>
        <v>0</v>
      </c>
    </row>
    <row r="80" spans="1:10" ht="30" customHeight="1" x14ac:dyDescent="0.25">
      <c r="A80" s="8">
        <f t="shared" si="1"/>
        <v>7</v>
      </c>
      <c r="B80" s="6" t="s">
        <v>11</v>
      </c>
      <c r="C80" s="9"/>
      <c r="D80" s="45"/>
      <c r="E80" s="5" t="s">
        <v>3</v>
      </c>
      <c r="F80" s="53"/>
      <c r="G80" s="54"/>
      <c r="H80" s="42">
        <v>50</v>
      </c>
      <c r="I80" s="52"/>
      <c r="J80" s="57">
        <f t="shared" si="0"/>
        <v>0</v>
      </c>
    </row>
    <row r="81" spans="1:10" ht="30" customHeight="1" x14ac:dyDescent="0.25">
      <c r="A81" s="8">
        <f t="shared" si="1"/>
        <v>8</v>
      </c>
      <c r="B81" s="6" t="s">
        <v>57</v>
      </c>
      <c r="C81" s="9"/>
      <c r="D81" s="45"/>
      <c r="E81" s="5" t="s">
        <v>3</v>
      </c>
      <c r="F81" s="53"/>
      <c r="G81" s="54"/>
      <c r="H81" s="42">
        <v>50</v>
      </c>
      <c r="I81" s="52"/>
      <c r="J81" s="57">
        <f t="shared" si="0"/>
        <v>0</v>
      </c>
    </row>
    <row r="82" spans="1:10" ht="30" customHeight="1" x14ac:dyDescent="0.25">
      <c r="A82" s="8">
        <f t="shared" si="1"/>
        <v>9</v>
      </c>
      <c r="B82" s="6" t="s">
        <v>12</v>
      </c>
      <c r="C82" s="9"/>
      <c r="D82" s="45"/>
      <c r="E82" s="5" t="s">
        <v>3</v>
      </c>
      <c r="F82" s="53"/>
      <c r="G82" s="54"/>
      <c r="H82" s="42">
        <v>400</v>
      </c>
      <c r="I82" s="52"/>
      <c r="J82" s="57">
        <f t="shared" si="0"/>
        <v>0</v>
      </c>
    </row>
    <row r="83" spans="1:10" ht="30" customHeight="1" x14ac:dyDescent="0.25">
      <c r="A83" s="8">
        <f t="shared" si="1"/>
        <v>10</v>
      </c>
      <c r="B83" s="6" t="s">
        <v>13</v>
      </c>
      <c r="C83" s="9"/>
      <c r="D83" s="45"/>
      <c r="E83" s="5" t="s">
        <v>3</v>
      </c>
      <c r="F83" s="53"/>
      <c r="G83" s="54"/>
      <c r="H83" s="42">
        <v>200</v>
      </c>
      <c r="I83" s="52"/>
      <c r="J83" s="57">
        <f t="shared" si="0"/>
        <v>0</v>
      </c>
    </row>
    <row r="84" spans="1:10" ht="30" customHeight="1" x14ac:dyDescent="0.25">
      <c r="A84" s="8">
        <f t="shared" si="1"/>
        <v>11</v>
      </c>
      <c r="B84" s="6" t="s">
        <v>77</v>
      </c>
      <c r="C84" s="9"/>
      <c r="D84" s="45"/>
      <c r="E84" s="5" t="s">
        <v>3</v>
      </c>
      <c r="F84" s="53"/>
      <c r="G84" s="54"/>
      <c r="H84" s="42">
        <v>300</v>
      </c>
      <c r="I84" s="52"/>
      <c r="J84" s="57">
        <f t="shared" si="0"/>
        <v>0</v>
      </c>
    </row>
    <row r="85" spans="1:10" ht="30" customHeight="1" x14ac:dyDescent="0.25">
      <c r="A85" s="8">
        <f t="shared" si="1"/>
        <v>12</v>
      </c>
      <c r="B85" s="6" t="s">
        <v>56</v>
      </c>
      <c r="C85" s="9"/>
      <c r="D85" s="45"/>
      <c r="E85" s="5" t="s">
        <v>3</v>
      </c>
      <c r="F85" s="53"/>
      <c r="G85" s="54"/>
      <c r="H85" s="42">
        <v>100</v>
      </c>
      <c r="I85" s="52"/>
      <c r="J85" s="57">
        <f t="shared" si="0"/>
        <v>0</v>
      </c>
    </row>
    <row r="86" spans="1:10" ht="30" customHeight="1" x14ac:dyDescent="0.25">
      <c r="A86" s="8">
        <f t="shared" si="1"/>
        <v>13</v>
      </c>
      <c r="B86" s="6" t="s">
        <v>45</v>
      </c>
      <c r="C86" s="9"/>
      <c r="D86" s="45"/>
      <c r="E86" s="5" t="s">
        <v>3</v>
      </c>
      <c r="F86" s="53"/>
      <c r="G86" s="54"/>
      <c r="H86" s="42">
        <v>50</v>
      </c>
      <c r="I86" s="52"/>
      <c r="J86" s="57">
        <f t="shared" si="0"/>
        <v>0</v>
      </c>
    </row>
    <row r="87" spans="1:10" ht="30" customHeight="1" x14ac:dyDescent="0.25">
      <c r="A87" s="8">
        <f t="shared" si="1"/>
        <v>14</v>
      </c>
      <c r="B87" s="6" t="s">
        <v>55</v>
      </c>
      <c r="C87" s="9"/>
      <c r="D87" s="45"/>
      <c r="E87" s="5" t="s">
        <v>3</v>
      </c>
      <c r="F87" s="53"/>
      <c r="G87" s="54"/>
      <c r="H87" s="42">
        <v>180</v>
      </c>
      <c r="I87" s="52"/>
      <c r="J87" s="57">
        <f t="shared" si="0"/>
        <v>0</v>
      </c>
    </row>
    <row r="88" spans="1:10" ht="30" customHeight="1" x14ac:dyDescent="0.25">
      <c r="A88" s="8">
        <f t="shared" si="1"/>
        <v>15</v>
      </c>
      <c r="B88" s="6" t="s">
        <v>79</v>
      </c>
      <c r="C88" s="9"/>
      <c r="D88" s="45"/>
      <c r="E88" s="5" t="s">
        <v>3</v>
      </c>
      <c r="F88" s="53"/>
      <c r="G88" s="54"/>
      <c r="H88" s="42">
        <v>50</v>
      </c>
      <c r="I88" s="52"/>
      <c r="J88" s="57">
        <f t="shared" si="0"/>
        <v>0</v>
      </c>
    </row>
    <row r="89" spans="1:10" ht="30" customHeight="1" x14ac:dyDescent="0.25">
      <c r="A89" s="8">
        <f t="shared" si="1"/>
        <v>16</v>
      </c>
      <c r="B89" s="6" t="s">
        <v>4</v>
      </c>
      <c r="C89" s="9"/>
      <c r="D89" s="45"/>
      <c r="E89" s="5" t="s">
        <v>3</v>
      </c>
      <c r="F89" s="53"/>
      <c r="G89" s="54"/>
      <c r="H89" s="42">
        <v>100</v>
      </c>
      <c r="I89" s="52"/>
      <c r="J89" s="57">
        <f t="shared" si="0"/>
        <v>0</v>
      </c>
    </row>
    <row r="90" spans="1:10" ht="30" customHeight="1" x14ac:dyDescent="0.25">
      <c r="A90" s="8">
        <f t="shared" si="1"/>
        <v>17</v>
      </c>
      <c r="B90" s="66" t="s">
        <v>5</v>
      </c>
      <c r="C90" s="9"/>
      <c r="D90" s="45"/>
      <c r="E90" s="5" t="s">
        <v>3</v>
      </c>
      <c r="F90" s="53"/>
      <c r="G90" s="54"/>
      <c r="H90" s="42">
        <v>100</v>
      </c>
      <c r="I90" s="52"/>
      <c r="J90" s="57">
        <f t="shared" si="0"/>
        <v>0</v>
      </c>
    </row>
    <row r="91" spans="1:10" ht="30" customHeight="1" x14ac:dyDescent="0.25">
      <c r="A91" s="8">
        <f t="shared" si="1"/>
        <v>18</v>
      </c>
      <c r="B91" s="6" t="s">
        <v>54</v>
      </c>
      <c r="C91" s="9"/>
      <c r="D91" s="45"/>
      <c r="E91" s="5" t="s">
        <v>3</v>
      </c>
      <c r="F91" s="53"/>
      <c r="G91" s="54"/>
      <c r="H91" s="42">
        <v>100</v>
      </c>
      <c r="I91" s="52"/>
      <c r="J91" s="57">
        <f t="shared" si="0"/>
        <v>0</v>
      </c>
    </row>
    <row r="92" spans="1:10" ht="30" customHeight="1" x14ac:dyDescent="0.25">
      <c r="A92" s="8">
        <f t="shared" si="1"/>
        <v>19</v>
      </c>
      <c r="B92" s="6" t="s">
        <v>8</v>
      </c>
      <c r="C92" s="9"/>
      <c r="D92" s="45"/>
      <c r="E92" s="5" t="s">
        <v>3</v>
      </c>
      <c r="F92" s="53"/>
      <c r="G92" s="54"/>
      <c r="H92" s="42">
        <v>100</v>
      </c>
      <c r="I92" s="52"/>
      <c r="J92" s="57">
        <f t="shared" si="0"/>
        <v>0</v>
      </c>
    </row>
    <row r="93" spans="1:10" ht="30" customHeight="1" x14ac:dyDescent="0.25">
      <c r="A93" s="8">
        <f t="shared" si="1"/>
        <v>20</v>
      </c>
      <c r="B93" s="6" t="s">
        <v>9</v>
      </c>
      <c r="C93" s="9"/>
      <c r="D93" s="45"/>
      <c r="E93" s="5" t="s">
        <v>3</v>
      </c>
      <c r="F93" s="53"/>
      <c r="G93" s="54"/>
      <c r="H93" s="42">
        <v>100</v>
      </c>
      <c r="I93" s="52"/>
      <c r="J93" s="57">
        <f t="shared" si="0"/>
        <v>0</v>
      </c>
    </row>
    <row r="94" spans="1:10" ht="30" customHeight="1" x14ac:dyDescent="0.25">
      <c r="A94" s="8">
        <f t="shared" si="1"/>
        <v>21</v>
      </c>
      <c r="B94" s="6" t="s">
        <v>78</v>
      </c>
      <c r="C94" s="9"/>
      <c r="D94" s="45"/>
      <c r="E94" s="5" t="s">
        <v>3</v>
      </c>
      <c r="F94" s="53"/>
      <c r="G94" s="54"/>
      <c r="H94" s="42">
        <v>50</v>
      </c>
      <c r="I94" s="52"/>
      <c r="J94" s="57">
        <f t="shared" si="0"/>
        <v>0</v>
      </c>
    </row>
    <row r="95" spans="1:10" ht="30" customHeight="1" x14ac:dyDescent="0.25">
      <c r="A95" s="8">
        <f t="shared" si="1"/>
        <v>22</v>
      </c>
      <c r="B95" s="6" t="s">
        <v>53</v>
      </c>
      <c r="C95" s="9"/>
      <c r="D95" s="45"/>
      <c r="E95" s="5" t="s">
        <v>3</v>
      </c>
      <c r="F95" s="53"/>
      <c r="G95" s="54"/>
      <c r="H95" s="42">
        <v>75</v>
      </c>
      <c r="I95" s="52"/>
      <c r="J95" s="57">
        <f t="shared" si="0"/>
        <v>0</v>
      </c>
    </row>
    <row r="96" spans="1:10" ht="30" customHeight="1" x14ac:dyDescent="0.25">
      <c r="A96" s="8">
        <f t="shared" si="1"/>
        <v>23</v>
      </c>
      <c r="B96" s="6" t="s">
        <v>52</v>
      </c>
      <c r="C96" s="9"/>
      <c r="D96" s="45"/>
      <c r="E96" s="5" t="s">
        <v>3</v>
      </c>
      <c r="F96" s="53"/>
      <c r="G96" s="54"/>
      <c r="H96" s="42">
        <v>75</v>
      </c>
      <c r="I96" s="52"/>
      <c r="J96" s="57">
        <f t="shared" si="0"/>
        <v>0</v>
      </c>
    </row>
    <row r="97" spans="1:10" ht="30" customHeight="1" x14ac:dyDescent="0.25">
      <c r="A97" s="8">
        <f t="shared" si="1"/>
        <v>24</v>
      </c>
      <c r="B97" s="6" t="s">
        <v>51</v>
      </c>
      <c r="C97" s="9"/>
      <c r="D97" s="45"/>
      <c r="E97" s="5" t="s">
        <v>3</v>
      </c>
      <c r="F97" s="53"/>
      <c r="G97" s="54"/>
      <c r="H97" s="42">
        <v>200</v>
      </c>
      <c r="I97" s="52"/>
      <c r="J97" s="57">
        <f t="shared" si="0"/>
        <v>0</v>
      </c>
    </row>
    <row r="98" spans="1:10" ht="30" customHeight="1" x14ac:dyDescent="0.25">
      <c r="A98" s="8">
        <f t="shared" si="1"/>
        <v>25</v>
      </c>
      <c r="B98" s="6" t="s">
        <v>50</v>
      </c>
      <c r="C98" s="9"/>
      <c r="D98" s="45"/>
      <c r="E98" s="5" t="s">
        <v>3</v>
      </c>
      <c r="F98" s="53"/>
      <c r="G98" s="54"/>
      <c r="H98" s="42">
        <v>50</v>
      </c>
      <c r="I98" s="52"/>
      <c r="J98" s="57">
        <f t="shared" si="0"/>
        <v>0</v>
      </c>
    </row>
    <row r="99" spans="1:10" ht="30" customHeight="1" x14ac:dyDescent="0.25">
      <c r="A99" s="8">
        <f t="shared" si="1"/>
        <v>26</v>
      </c>
      <c r="B99" s="6" t="s">
        <v>49</v>
      </c>
      <c r="C99" s="9"/>
      <c r="D99" s="45"/>
      <c r="E99" s="5" t="s">
        <v>3</v>
      </c>
      <c r="F99" s="53"/>
      <c r="G99" s="54"/>
      <c r="H99" s="42">
        <v>50</v>
      </c>
      <c r="I99" s="52"/>
      <c r="J99" s="57">
        <f t="shared" si="0"/>
        <v>0</v>
      </c>
    </row>
    <row r="100" spans="1:10" ht="30" customHeight="1" x14ac:dyDescent="0.25">
      <c r="A100" s="8">
        <f t="shared" si="1"/>
        <v>27</v>
      </c>
      <c r="B100" s="6" t="s">
        <v>10</v>
      </c>
      <c r="C100" s="9"/>
      <c r="D100" s="45"/>
      <c r="E100" s="5" t="s">
        <v>3</v>
      </c>
      <c r="F100" s="53"/>
      <c r="G100" s="54"/>
      <c r="H100" s="42">
        <v>75</v>
      </c>
      <c r="I100" s="52"/>
      <c r="J100" s="57">
        <f t="shared" si="0"/>
        <v>0</v>
      </c>
    </row>
    <row r="101" spans="1:10" ht="30" customHeight="1" x14ac:dyDescent="0.25">
      <c r="A101" s="8">
        <f t="shared" si="1"/>
        <v>28</v>
      </c>
      <c r="B101" s="6" t="s">
        <v>68</v>
      </c>
      <c r="C101" s="9"/>
      <c r="D101" s="45"/>
      <c r="E101" s="5" t="s">
        <v>3</v>
      </c>
      <c r="F101" s="53"/>
      <c r="G101" s="54"/>
      <c r="H101" s="42">
        <v>150</v>
      </c>
      <c r="I101" s="52"/>
      <c r="J101" s="57">
        <f t="shared" ref="J101" si="2">H101*I101</f>
        <v>0</v>
      </c>
    </row>
    <row r="102" spans="1:10" ht="30" customHeight="1" x14ac:dyDescent="0.25">
      <c r="A102" s="8">
        <f t="shared" si="1"/>
        <v>29</v>
      </c>
      <c r="B102" s="6" t="s">
        <v>14</v>
      </c>
      <c r="C102" s="9"/>
      <c r="D102" s="45"/>
      <c r="E102" s="5" t="s">
        <v>3</v>
      </c>
      <c r="F102" s="53"/>
      <c r="G102" s="54"/>
      <c r="H102" s="42">
        <v>170</v>
      </c>
      <c r="I102" s="52"/>
      <c r="J102" s="57">
        <f t="shared" si="0"/>
        <v>0</v>
      </c>
    </row>
    <row r="103" spans="1:10" ht="30" customHeight="1" x14ac:dyDescent="0.25">
      <c r="A103" s="8">
        <f t="shared" si="1"/>
        <v>30</v>
      </c>
      <c r="B103" s="6" t="s">
        <v>15</v>
      </c>
      <c r="C103" s="9"/>
      <c r="D103" s="45"/>
      <c r="E103" s="5" t="s">
        <v>3</v>
      </c>
      <c r="F103" s="53"/>
      <c r="G103" s="54"/>
      <c r="H103" s="42">
        <v>75</v>
      </c>
      <c r="I103" s="52"/>
      <c r="J103" s="57">
        <f t="shared" si="0"/>
        <v>0</v>
      </c>
    </row>
    <row r="104" spans="1:10" ht="30" customHeight="1" x14ac:dyDescent="0.25">
      <c r="A104" s="8">
        <f t="shared" si="1"/>
        <v>31</v>
      </c>
      <c r="B104" s="6" t="s">
        <v>46</v>
      </c>
      <c r="C104" s="9"/>
      <c r="D104" s="45"/>
      <c r="E104" s="5" t="s">
        <v>3</v>
      </c>
      <c r="F104" s="53"/>
      <c r="G104" s="54"/>
      <c r="H104" s="42">
        <v>50</v>
      </c>
      <c r="I104" s="52"/>
      <c r="J104" s="57">
        <f t="shared" si="0"/>
        <v>0</v>
      </c>
    </row>
    <row r="105" spans="1:10" ht="30" customHeight="1" x14ac:dyDescent="0.25">
      <c r="A105" s="8">
        <f t="shared" si="1"/>
        <v>32</v>
      </c>
      <c r="B105" s="6" t="s">
        <v>47</v>
      </c>
      <c r="C105" s="9"/>
      <c r="D105" s="45"/>
      <c r="E105" s="5" t="s">
        <v>3</v>
      </c>
      <c r="F105" s="53"/>
      <c r="G105" s="54"/>
      <c r="H105" s="42">
        <v>50</v>
      </c>
      <c r="I105" s="52"/>
      <c r="J105" s="57">
        <f t="shared" si="0"/>
        <v>0</v>
      </c>
    </row>
    <row r="106" spans="1:10" ht="30" customHeight="1" x14ac:dyDescent="0.25">
      <c r="A106" s="8">
        <f t="shared" si="1"/>
        <v>33</v>
      </c>
      <c r="B106" s="6" t="s">
        <v>6</v>
      </c>
      <c r="C106" s="9"/>
      <c r="D106" s="45"/>
      <c r="E106" s="5" t="s">
        <v>3</v>
      </c>
      <c r="F106" s="53"/>
      <c r="G106" s="54"/>
      <c r="H106" s="42">
        <v>30</v>
      </c>
      <c r="I106" s="52"/>
      <c r="J106" s="57">
        <f t="shared" si="0"/>
        <v>0</v>
      </c>
    </row>
    <row r="107" spans="1:10" ht="30" customHeight="1" x14ac:dyDescent="0.25">
      <c r="A107" s="8">
        <f t="shared" si="1"/>
        <v>34</v>
      </c>
      <c r="B107" s="66" t="s">
        <v>16</v>
      </c>
      <c r="C107" s="9"/>
      <c r="D107" s="45"/>
      <c r="E107" s="5" t="s">
        <v>3</v>
      </c>
      <c r="F107" s="53"/>
      <c r="G107" s="54"/>
      <c r="H107" s="42">
        <v>100</v>
      </c>
      <c r="I107" s="52"/>
      <c r="J107" s="57">
        <f t="shared" si="0"/>
        <v>0</v>
      </c>
    </row>
    <row r="108" spans="1:10" ht="30" customHeight="1" x14ac:dyDescent="0.25">
      <c r="A108" s="67" t="s">
        <v>73</v>
      </c>
      <c r="B108" s="67"/>
      <c r="C108" s="67"/>
      <c r="D108" s="67"/>
      <c r="E108" s="68"/>
      <c r="F108" s="55" t="s">
        <v>72</v>
      </c>
      <c r="G108" s="56"/>
      <c r="H108" s="56"/>
      <c r="I108" s="56"/>
      <c r="J108" s="47">
        <f>SUM(J74:J107)</f>
        <v>0</v>
      </c>
    </row>
    <row r="109" spans="1:10" ht="30" customHeight="1" x14ac:dyDescent="0.25">
      <c r="A109" s="69"/>
      <c r="B109" s="69"/>
      <c r="C109" s="69"/>
      <c r="D109" s="69"/>
      <c r="E109" s="70"/>
      <c r="F109" s="60" t="s">
        <v>0</v>
      </c>
      <c r="G109" s="61"/>
      <c r="H109" s="62"/>
      <c r="I109" s="65">
        <v>5.5E-2</v>
      </c>
      <c r="J109" s="63">
        <f>J108*I109</f>
        <v>0</v>
      </c>
    </row>
    <row r="110" spans="1:10" ht="30" customHeight="1" x14ac:dyDescent="0.25">
      <c r="B110" s="2" t="s">
        <v>1</v>
      </c>
      <c r="E110" s="46"/>
      <c r="F110" s="58" t="s">
        <v>2</v>
      </c>
      <c r="G110" s="59"/>
      <c r="H110" s="59"/>
      <c r="I110" s="59"/>
      <c r="J110" s="64">
        <f>J108+J109</f>
        <v>0</v>
      </c>
    </row>
  </sheetData>
  <sheetProtection algorithmName="SHA-512" hashValue="9fk+XX8s3EC/fKP4CiHZdhuYLg5dGj05gGiKM6BoSXM7hTz3UyAN3ymW1J8MjVxWHmLsPz3F9DuM6R8ZxP7JvQ==" saltValue="A96aC7jPrWwwvY/KTc7CRQ==" spinCount="100000" sheet="1" objects="1" scenarios="1" selectLockedCells="1"/>
  <sortState ref="B31:I54">
    <sortCondition ref="B31:B54"/>
  </sortState>
  <mergeCells count="21">
    <mergeCell ref="A9:J9"/>
    <mergeCell ref="A7:J7"/>
    <mergeCell ref="A43:J43"/>
    <mergeCell ref="A27:J28"/>
    <mergeCell ref="A26:J26"/>
    <mergeCell ref="A16:J16"/>
    <mergeCell ref="A17:J17"/>
    <mergeCell ref="B40:F40"/>
    <mergeCell ref="A12:J12"/>
    <mergeCell ref="A108:E109"/>
    <mergeCell ref="A59:J59"/>
    <mergeCell ref="B73:J73"/>
    <mergeCell ref="A54:J54"/>
    <mergeCell ref="A63:J63"/>
    <mergeCell ref="A62:J62"/>
    <mergeCell ref="A58:J58"/>
    <mergeCell ref="A68:B68"/>
    <mergeCell ref="A55:J55"/>
    <mergeCell ref="A56:J56"/>
    <mergeCell ref="A60:J60"/>
    <mergeCell ref="A65:J65"/>
  </mergeCells>
  <printOptions horizontalCentered="1"/>
  <pageMargins left="0.19685039370078741" right="0.19685039370078741" top="0.78740157480314965" bottom="1.3779527559055118" header="0.31496062992125984" footer="0.31496062992125984"/>
  <pageSetup paperSize="9" scale="77" fitToHeight="0" orientation="portrait" horizontalDpi="300" verticalDpi="300" r:id="rId1"/>
  <headerFooter differentFirst="1">
    <oddHeader xml:space="preserve">&amp;L&amp;"Arial,Normal"&amp;10&amp;K000000Lycée François Rabelais - CHINON&amp;R&amp;"Arial,Normal"&amp;10&amp;K000000Bordereau de prix unitaires&amp;"Arial,Gras"&amp;K04+000
</oddHeader>
    <oddFooter>&amp;CPage &amp;P de &amp;N</oddFooter>
    <firstHeader>&amp;C&amp;G
&amp;"Arial,Gras"&amp;8Ministère de l'éducation nationale, de l'enseignement supérieur et de la recherche&amp;"Arial,Normal"
Académie d'Orléans-Tours
&amp;7Lycée polyvalent François Rabelais
28, quai Danton
37500 CHINON
FRANCE</firstHeader>
    <firstFooter>&amp;CSecrétariat général - Services gestionnaires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D74:D107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Paramètres</vt:lpstr>
      <vt:lpstr>BPU</vt:lpstr>
      <vt:lpstr>BPU!Impression_des_titres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2022-06-08T13:03:06Z</cp:lastPrinted>
  <dcterms:created xsi:type="dcterms:W3CDTF">2015-07-20T10:17:39Z</dcterms:created>
  <dcterms:modified xsi:type="dcterms:W3CDTF">2022-06-08T13:03:10Z</dcterms:modified>
</cp:coreProperties>
</file>